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50" activeTab="0"/>
  </bookViews>
  <sheets>
    <sheet name="Hal-1" sheetId="1" r:id="rId1"/>
  </sheets>
  <externalReferences>
    <externalReference r:id="rId4"/>
  </externalReferences>
  <definedNames>
    <definedName name="ma">'[1]Menu'!#REF!</definedName>
    <definedName name="RecData">#REF!</definedName>
    <definedName name="rizal">'[1]Menu'!#REF!</definedName>
    <definedName name="s">'[1]Menu'!#REF!</definedName>
    <definedName name="sd">'[1]Menu'!#REF!</definedName>
    <definedName name="sma">'[1]Menu'!#REF!</definedName>
    <definedName name="smk">'[1]Menu'!#REF!</definedName>
    <definedName name="TABEL__140">'[1]IndiSD+MI'!#REF!</definedName>
  </definedNames>
  <calcPr fullCalcOnLoad="1"/>
</workbook>
</file>

<file path=xl/sharedStrings.xml><?xml version="1.0" encoding="utf-8"?>
<sst xmlns="http://schemas.openxmlformats.org/spreadsheetml/2006/main" count="110" uniqueCount="83">
  <si>
    <t>Provinsi</t>
  </si>
  <si>
    <t>Kecamatan</t>
  </si>
  <si>
    <t>Nama Sekolah</t>
  </si>
  <si>
    <t>Alamat</t>
  </si>
  <si>
    <t>Sekolah</t>
  </si>
  <si>
    <t>Kabupaten/Kota*)</t>
  </si>
  <si>
    <t>Desa/Kelurahan</t>
  </si>
  <si>
    <t xml:space="preserve">No. </t>
  </si>
  <si>
    <t>1</t>
  </si>
  <si>
    <t>2</t>
  </si>
  <si>
    <t>3</t>
  </si>
  <si>
    <t>4</t>
  </si>
  <si>
    <t>5</t>
  </si>
  <si>
    <t>6</t>
  </si>
  <si>
    <t>7</t>
  </si>
  <si>
    <t>JML</t>
  </si>
  <si>
    <t>SD SWASTA</t>
  </si>
  <si>
    <t>:   Magetan</t>
  </si>
  <si>
    <t>:   Jawa Timur</t>
  </si>
  <si>
    <t>Negeri</t>
  </si>
  <si>
    <t>Swasta</t>
  </si>
  <si>
    <t>NPSN</t>
  </si>
  <si>
    <t>Jenjang</t>
  </si>
  <si>
    <t>SD NEGERI</t>
  </si>
  <si>
    <t>JML TOTAL</t>
  </si>
  <si>
    <t>Dinas Dikpora Kab. Magetan</t>
  </si>
  <si>
    <t>:   Sekolah Dasar (SD)</t>
  </si>
  <si>
    <t>SDN ALASTUWO 1</t>
  </si>
  <si>
    <t>SDN ALASTUWO 2</t>
  </si>
  <si>
    <t>SDN ALASTUWO 3</t>
  </si>
  <si>
    <t>SDN CILENG 1</t>
  </si>
  <si>
    <t>SDN CILENG 2</t>
  </si>
  <si>
    <t>SDN CILENG 3</t>
  </si>
  <si>
    <t>SDN PLANGKRONGAN 1</t>
  </si>
  <si>
    <t>SDN PLANGKRONGAN 2</t>
  </si>
  <si>
    <t>SDN PLANGKRONGAN 3</t>
  </si>
  <si>
    <t>SDN PLANGKRONGAN 4</t>
  </si>
  <si>
    <t>SDN GENILANGIT 1</t>
  </si>
  <si>
    <t>SDN GENILANGIT 2</t>
  </si>
  <si>
    <t>SDN PONCOL 1</t>
  </si>
  <si>
    <t>SDN PONCOL 2</t>
  </si>
  <si>
    <t>SDN PONCOL 3</t>
  </si>
  <si>
    <t>SDN PONCOL 4</t>
  </si>
  <si>
    <t>SDN PONCOL 5</t>
  </si>
  <si>
    <t>SDN GONGGANG 1</t>
  </si>
  <si>
    <t>SDN GONGGANG 2</t>
  </si>
  <si>
    <t>SDN GONGGANG 3</t>
  </si>
  <si>
    <t>SDN GONGGANG 4</t>
  </si>
  <si>
    <t>JANGGAN</t>
  </si>
  <si>
    <t>SDN SOMBO 1</t>
  </si>
  <si>
    <t>SDN SOMBO 2</t>
  </si>
  <si>
    <t>Kelurahan Alastuwo</t>
  </si>
  <si>
    <t>Desa Cileng</t>
  </si>
  <si>
    <t xml:space="preserve">Desa Plangkrongan </t>
  </si>
  <si>
    <t>Desa Genilangit</t>
  </si>
  <si>
    <t>Desa Poncol</t>
  </si>
  <si>
    <t>Desa Gonggang</t>
  </si>
  <si>
    <t>Desa Janggan</t>
  </si>
  <si>
    <t>Desa Sombo</t>
  </si>
  <si>
    <t>Jln.KH.Dewantoro</t>
  </si>
  <si>
    <t>Jalan Diponegoro</t>
  </si>
  <si>
    <t>Dsn.Tangkil</t>
  </si>
  <si>
    <t>Wonomulyo</t>
  </si>
  <si>
    <t xml:space="preserve"> JL. Slamet Riyadi RT 22 RW 07</t>
  </si>
  <si>
    <t>Jln Merbabu</t>
  </si>
  <si>
    <t>Jl. Tenggar Rt 07 Rw 02</t>
  </si>
  <si>
    <t>Plangkrongan</t>
  </si>
  <si>
    <t>Genilangit</t>
  </si>
  <si>
    <t>Poncol</t>
  </si>
  <si>
    <t>Gonggang</t>
  </si>
  <si>
    <t xml:space="preserve">Plangkrongan </t>
  </si>
  <si>
    <t>Cileng</t>
  </si>
  <si>
    <t>Jl. Durian</t>
  </si>
  <si>
    <t>Jl. Raya Poncol Parang Kec. Poncol</t>
  </si>
  <si>
    <t>Ds.Templek</t>
  </si>
  <si>
    <t>Sambiroto</t>
  </si>
  <si>
    <t>Sombo</t>
  </si>
  <si>
    <t>Jalan Pancawarna no 50</t>
  </si>
  <si>
    <t>-</t>
  </si>
  <si>
    <t>REKAPITULASI LEMBAGA SD/TK TAHUN PELAJARAN   2019/2020</t>
  </si>
  <si>
    <t>Magetan,    Nopember 2019</t>
  </si>
  <si>
    <t>Operator Pendataan Kecamatan</t>
  </si>
  <si>
    <t>Bowo Laksono, S.Pd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</si>
</sst>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0_);\(0\)"/>
    <numFmt numFmtId="179" formatCode="_(* #,##0.00_);_(* \(#,##0.00\);_(* &quot;-&quot;_);_(@_)"/>
    <numFmt numFmtId="180" formatCode="_(* #,##0_);_(* \(#,##0\);_(* &quot;-&quot;??_);_(@_)"/>
    <numFmt numFmtId="181" formatCode="#,##0;[Red]#,##0"/>
    <numFmt numFmtId="182" formatCode="[$-409]dddd\,\ mmmm\ dd\,\ yyyy"/>
    <numFmt numFmtId="183" formatCode="_(* #,##0.0_);_(* \(#,##0.0\);_(* &quot;-&quot;_);_(@_)"/>
    <numFmt numFmtId="184" formatCode="0.0"/>
    <numFmt numFmtId="185" formatCode="0.00_)"/>
    <numFmt numFmtId="186" formatCode="General_)"/>
    <numFmt numFmtId="187" formatCode="0_)"/>
    <numFmt numFmtId="188" formatCode="0.0%"/>
    <numFmt numFmtId="189" formatCode="[$-421]dd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i/>
      <sz val="7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u val="single"/>
      <sz val="10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9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17" xfId="0" applyFont="1" applyBorder="1" applyAlignment="1" quotePrefix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58" applyFont="1" applyBorder="1" applyAlignment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indent="1"/>
    </xf>
    <xf numFmtId="0" fontId="3" fillId="0" borderId="15" xfId="0" applyFont="1" applyBorder="1" applyAlignment="1" quotePrefix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58" applyFont="1" applyFill="1" applyBorder="1" applyAlignment="1">
      <alignment horizontal="center" vertical="center"/>
      <protection/>
    </xf>
    <xf numFmtId="0" fontId="14" fillId="0" borderId="16" xfId="58" applyFont="1" applyFill="1" applyBorder="1" applyAlignment="1">
      <alignment horizontal="center" vertical="center"/>
      <protection/>
    </xf>
    <xf numFmtId="0" fontId="51" fillId="32" borderId="15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14" fillId="0" borderId="16" xfId="59" applyFont="1" applyFill="1" applyBorder="1" applyAlignment="1">
      <alignment horizontal="center" vertical="center"/>
      <protection/>
    </xf>
    <xf numFmtId="0" fontId="14" fillId="0" borderId="15" xfId="0" applyFont="1" applyBorder="1" applyAlignment="1">
      <alignment vertical="center"/>
    </xf>
    <xf numFmtId="0" fontId="14" fillId="0" borderId="15" xfId="58" applyFont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14" fillId="0" borderId="15" xfId="58" applyFont="1" applyBorder="1" applyAlignment="1">
      <alignment horizontal="left" vertical="center"/>
      <protection/>
    </xf>
    <xf numFmtId="0" fontId="14" fillId="0" borderId="15" xfId="59" applyFont="1" applyBorder="1" applyAlignment="1">
      <alignment horizontal="left" vertical="center"/>
      <protection/>
    </xf>
    <xf numFmtId="0" fontId="52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KOESIONER%20LI%20SM%202015-2016\TAMPUNG%20LI\UPTD\6.%20MAGETAN\1.KOESIONER%20LI-SM%202014-2015\PROFIL%20PENDIDIKAN%20VERSI%20BARU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NP"/>
      <sheetName val="Anggaran"/>
      <sheetName val="PS"/>
      <sheetName val="Kec-1"/>
      <sheetName val="Kec-2"/>
      <sheetName val="PAUDN-1"/>
      <sheetName val="PAUDN-2"/>
      <sheetName val="PAUDN-3"/>
      <sheetName val="PAUDN-4"/>
      <sheetName val="PAUDN-5"/>
      <sheetName val="PAUDN-6"/>
      <sheetName val="TK-1"/>
      <sheetName val="TK-2"/>
      <sheetName val="RA-1"/>
      <sheetName val="RA-2"/>
      <sheetName val="SD-1"/>
      <sheetName val="SD-2"/>
      <sheetName val="SD-3"/>
      <sheetName val="SD-4"/>
      <sheetName val="SD-5"/>
      <sheetName val="MI-1"/>
      <sheetName val="MI-2"/>
      <sheetName val="MI-3"/>
      <sheetName val="MI-4"/>
      <sheetName val="MI-5"/>
      <sheetName val="ArusSDMI"/>
      <sheetName val="SMP-1"/>
      <sheetName val="SMP-2"/>
      <sheetName val="SMP-3"/>
      <sheetName val="SMP-4"/>
      <sheetName val="SMP-5"/>
      <sheetName val="SMP-6"/>
      <sheetName val="MTs-1"/>
      <sheetName val="MTs-2"/>
      <sheetName val="MTs-3"/>
      <sheetName val="MTs-4"/>
      <sheetName val="MTs-5"/>
      <sheetName val="MTs-6"/>
      <sheetName val="ArusSMPMTs"/>
      <sheetName val="SMA-1"/>
      <sheetName val="SMA-2"/>
      <sheetName val="SMA-3"/>
      <sheetName val="SMA-4"/>
      <sheetName val="SMA-5"/>
      <sheetName val="SMA-6"/>
      <sheetName val="MA-1"/>
      <sheetName val="MA-2"/>
      <sheetName val="MA-3"/>
      <sheetName val="MA-4"/>
      <sheetName val="MA-5"/>
      <sheetName val="MA-6"/>
      <sheetName val="SMK-1"/>
      <sheetName val="SMK-2"/>
      <sheetName val="SMK-3"/>
      <sheetName val="SMK-4"/>
      <sheetName val="SMK-5"/>
      <sheetName val="SMK-6"/>
      <sheetName val="ArusSMMA"/>
      <sheetName val="SLB-1"/>
      <sheetName val="SLB-2"/>
      <sheetName val="Ver-1"/>
      <sheetName val="Ver-2"/>
      <sheetName val="Ver-3"/>
      <sheetName val="K0-1"/>
      <sheetName val="K0-2"/>
      <sheetName val="K1-1"/>
      <sheetName val="K1-2"/>
      <sheetName val="K1-3"/>
      <sheetName val="K1-4"/>
      <sheetName val="K1-5"/>
      <sheetName val="K1-6"/>
      <sheetName val="K1-7"/>
      <sheetName val="K1-8"/>
      <sheetName val="K1-9"/>
      <sheetName val="K1-10"/>
      <sheetName val="K1-11"/>
      <sheetName val="K2-1"/>
      <sheetName val="K2-2"/>
      <sheetName val="K2-3"/>
      <sheetName val="K2-4"/>
      <sheetName val="K2-5"/>
      <sheetName val="K2-6"/>
      <sheetName val="K3-1"/>
      <sheetName val="K3-2"/>
      <sheetName val="K3-3"/>
      <sheetName val="K3-4"/>
      <sheetName val="K3-5"/>
      <sheetName val="K3-6"/>
      <sheetName val="K3-7"/>
      <sheetName val="K3-8"/>
      <sheetName val="K3-9"/>
      <sheetName val="K3-10"/>
      <sheetName val="K3-11"/>
      <sheetName val="K3-12"/>
      <sheetName val="K3-13"/>
      <sheetName val="K3-14"/>
      <sheetName val="K3-15"/>
      <sheetName val="K3-16"/>
      <sheetName val="K4-1"/>
      <sheetName val="K4-2"/>
      <sheetName val="K4-3"/>
      <sheetName val="K4-4"/>
      <sheetName val="K4-5"/>
      <sheetName val="K4-6"/>
      <sheetName val="K4-7"/>
      <sheetName val="K5-1"/>
      <sheetName val="K5-2"/>
      <sheetName val="K5-3"/>
      <sheetName val="K5-4"/>
      <sheetName val="K5-5"/>
      <sheetName val="Kinerja"/>
      <sheetName val="SPM"/>
      <sheetName val="DataEI-SD"/>
      <sheetName val="KohortSD"/>
      <sheetName val="IndiSD"/>
      <sheetName val="DataEI-MI"/>
      <sheetName val="KohortMI"/>
      <sheetName val="IndiMI"/>
      <sheetName val="DataEI-SD+MI"/>
      <sheetName val="KohortSD+MI"/>
      <sheetName val="IndiSD+MI"/>
      <sheetName val="DataEI-SMP"/>
      <sheetName val="KohortSMP"/>
      <sheetName val="IndiSMP"/>
      <sheetName val="DataEI-Mts"/>
      <sheetName val="KohortMTs"/>
      <sheetName val="IndiMTs"/>
      <sheetName val="DataEI-SMP+MTS"/>
      <sheetName val="KohortSMP+MTs"/>
      <sheetName val="IndiSMP+MTs"/>
      <sheetName val="DataEI-SMA"/>
      <sheetName val="KohortSMA"/>
      <sheetName val="IndiSMA"/>
      <sheetName val="DataEI-MA"/>
      <sheetName val="KohortMA"/>
      <sheetName val="IndiMA"/>
      <sheetName val="DataEI-SMA+MA"/>
      <sheetName val="KohortSMA+MA"/>
      <sheetName val="IndiSMA+MA"/>
      <sheetName val="DataEI-SMK"/>
      <sheetName val="KohortSMK"/>
      <sheetName val="IndiSMK"/>
      <sheetName val="DataEI-SM+MA"/>
      <sheetName val="KohortSM+MA"/>
      <sheetName val="IndiSM+MA"/>
      <sheetName val="Konfig"/>
      <sheetName val="Penjelasa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showGridLines="0" tabSelected="1" zoomScale="130" zoomScaleNormal="130" zoomScaleSheetLayoutView="100" zoomScalePageLayoutView="0" workbookViewId="0" topLeftCell="A1">
      <selection activeCell="D54" sqref="D54"/>
    </sheetView>
  </sheetViews>
  <sheetFormatPr defaultColWidth="9.140625" defaultRowHeight="12.75"/>
  <cols>
    <col min="1" max="1" width="5.7109375" style="2" customWidth="1"/>
    <col min="2" max="2" width="11.7109375" style="2" customWidth="1"/>
    <col min="3" max="3" width="25.421875" style="2" customWidth="1"/>
    <col min="4" max="4" width="30.140625" style="2" customWidth="1"/>
    <col min="5" max="5" width="18.28125" style="2" customWidth="1"/>
    <col min="6" max="6" width="7.8515625" style="2" customWidth="1"/>
    <col min="7" max="7" width="7.00390625" style="2" customWidth="1"/>
    <col min="8" max="16384" width="9.140625" style="2" customWidth="1"/>
  </cols>
  <sheetData>
    <row r="1" spans="1:7" ht="13.5" customHeight="1">
      <c r="A1" s="1"/>
      <c r="B1" s="1"/>
      <c r="C1" s="4" t="s">
        <v>79</v>
      </c>
      <c r="F1" s="4"/>
      <c r="G1" s="4"/>
    </row>
    <row r="2" spans="1:5" ht="15.75" customHeight="1">
      <c r="A2" s="1"/>
      <c r="B2" s="1"/>
      <c r="C2" s="15" t="s">
        <v>1</v>
      </c>
      <c r="D2" s="15" t="s">
        <v>17</v>
      </c>
      <c r="E2" s="12"/>
    </row>
    <row r="3" spans="1:8" ht="15.75" customHeight="1">
      <c r="A3" s="1"/>
      <c r="B3" s="8"/>
      <c r="C3" s="15" t="s">
        <v>5</v>
      </c>
      <c r="D3" s="15" t="s">
        <v>17</v>
      </c>
      <c r="E3" s="12"/>
      <c r="F3" s="3"/>
      <c r="H3" s="6"/>
    </row>
    <row r="4" spans="2:8" ht="15.75" customHeight="1">
      <c r="B4" s="5"/>
      <c r="C4" s="15" t="s">
        <v>0</v>
      </c>
      <c r="D4" s="15" t="s">
        <v>18</v>
      </c>
      <c r="E4" s="16"/>
      <c r="F4" s="7"/>
      <c r="G4" s="7"/>
      <c r="H4" s="6"/>
    </row>
    <row r="5" spans="3:8" ht="15.75" customHeight="1">
      <c r="C5" s="12" t="s">
        <v>22</v>
      </c>
      <c r="D5" s="15" t="s">
        <v>26</v>
      </c>
      <c r="E5" s="17"/>
      <c r="G5" s="6"/>
      <c r="H5" s="6"/>
    </row>
    <row r="6" spans="1:8" s="5" customFormat="1" ht="14.25" customHeight="1" thickBot="1">
      <c r="A6" s="28"/>
      <c r="B6" s="28"/>
      <c r="C6" s="28"/>
      <c r="D6" s="29"/>
      <c r="E6" s="30"/>
      <c r="F6" s="30"/>
      <c r="G6" s="30"/>
      <c r="H6" s="22"/>
    </row>
    <row r="7" spans="1:8" s="24" customFormat="1" ht="15.75" customHeight="1" thickTop="1">
      <c r="A7" s="70" t="s">
        <v>7</v>
      </c>
      <c r="B7" s="68" t="s">
        <v>21</v>
      </c>
      <c r="C7" s="70" t="s">
        <v>2</v>
      </c>
      <c r="D7" s="68" t="s">
        <v>3</v>
      </c>
      <c r="E7" s="70" t="s">
        <v>6</v>
      </c>
      <c r="F7" s="72" t="s">
        <v>4</v>
      </c>
      <c r="G7" s="73"/>
      <c r="H7" s="23"/>
    </row>
    <row r="8" spans="1:8" s="24" customFormat="1" ht="17.25" customHeight="1" thickBot="1">
      <c r="A8" s="71"/>
      <c r="B8" s="69"/>
      <c r="C8" s="71"/>
      <c r="D8" s="69"/>
      <c r="E8" s="71"/>
      <c r="F8" s="21" t="s">
        <v>19</v>
      </c>
      <c r="G8" s="21" t="s">
        <v>20</v>
      </c>
      <c r="H8" s="23"/>
    </row>
    <row r="9" spans="1:8" s="34" customFormat="1" ht="11.25" customHeight="1" thickBot="1" thickTop="1">
      <c r="A9" s="35" t="s">
        <v>8</v>
      </c>
      <c r="B9" s="35" t="s">
        <v>9</v>
      </c>
      <c r="C9" s="35" t="s">
        <v>10</v>
      </c>
      <c r="D9" s="35" t="s">
        <v>11</v>
      </c>
      <c r="E9" s="35" t="s">
        <v>12</v>
      </c>
      <c r="F9" s="35" t="s">
        <v>13</v>
      </c>
      <c r="G9" s="35" t="s">
        <v>14</v>
      </c>
      <c r="H9" s="33"/>
    </row>
    <row r="10" spans="1:8" s="20" customFormat="1" ht="16.5" customHeight="1" thickBot="1" thickTop="1">
      <c r="A10" s="39" t="s">
        <v>23</v>
      </c>
      <c r="B10" s="40"/>
      <c r="C10" s="41"/>
      <c r="D10" s="41"/>
      <c r="E10" s="41"/>
      <c r="F10" s="40"/>
      <c r="G10" s="11"/>
      <c r="H10" s="19"/>
    </row>
    <row r="11" spans="1:8" s="20" customFormat="1" ht="18.75" customHeight="1">
      <c r="A11" s="42">
        <v>1</v>
      </c>
      <c r="B11" s="51">
        <v>20509464</v>
      </c>
      <c r="C11" s="52" t="s">
        <v>27</v>
      </c>
      <c r="D11" s="63" t="s">
        <v>73</v>
      </c>
      <c r="E11" s="60" t="s">
        <v>51</v>
      </c>
      <c r="F11" s="53">
        <v>1</v>
      </c>
      <c r="G11" s="54">
        <v>0</v>
      </c>
      <c r="H11" s="19"/>
    </row>
    <row r="12" spans="1:8" s="20" customFormat="1" ht="18.75" customHeight="1">
      <c r="A12" s="42">
        <v>2</v>
      </c>
      <c r="B12" s="51">
        <v>20509476</v>
      </c>
      <c r="C12" s="52" t="s">
        <v>28</v>
      </c>
      <c r="D12" s="63" t="s">
        <v>51</v>
      </c>
      <c r="E12" s="60" t="s">
        <v>51</v>
      </c>
      <c r="F12" s="55">
        <v>1</v>
      </c>
      <c r="G12" s="56">
        <v>0</v>
      </c>
      <c r="H12" s="19"/>
    </row>
    <row r="13" spans="1:8" s="20" customFormat="1" ht="18.75" customHeight="1">
      <c r="A13" s="42">
        <v>3</v>
      </c>
      <c r="B13" s="51">
        <v>20509475</v>
      </c>
      <c r="C13" s="52" t="s">
        <v>29</v>
      </c>
      <c r="D13" s="64" t="s">
        <v>77</v>
      </c>
      <c r="E13" s="60" t="s">
        <v>51</v>
      </c>
      <c r="F13" s="55">
        <v>1</v>
      </c>
      <c r="G13" s="55">
        <v>0</v>
      </c>
      <c r="H13" s="19"/>
    </row>
    <row r="14" spans="1:7" s="20" customFormat="1" ht="18.75" customHeight="1">
      <c r="A14" s="42">
        <v>4</v>
      </c>
      <c r="B14" s="51">
        <v>20548407</v>
      </c>
      <c r="C14" s="52" t="s">
        <v>30</v>
      </c>
      <c r="D14" s="64" t="s">
        <v>75</v>
      </c>
      <c r="E14" s="61" t="s">
        <v>52</v>
      </c>
      <c r="F14" s="55">
        <v>1</v>
      </c>
      <c r="G14" s="55">
        <v>0</v>
      </c>
    </row>
    <row r="15" spans="1:7" s="20" customFormat="1" ht="18.75" customHeight="1">
      <c r="A15" s="43">
        <v>5</v>
      </c>
      <c r="B15" s="51">
        <v>20509756</v>
      </c>
      <c r="C15" s="52" t="s">
        <v>31</v>
      </c>
      <c r="D15" s="61" t="s">
        <v>71</v>
      </c>
      <c r="E15" s="61" t="s">
        <v>52</v>
      </c>
      <c r="F15" s="55">
        <v>1</v>
      </c>
      <c r="G15" s="55">
        <v>0</v>
      </c>
    </row>
    <row r="16" spans="1:7" s="20" customFormat="1" ht="18.75" customHeight="1">
      <c r="A16" s="42">
        <v>6</v>
      </c>
      <c r="B16" s="57">
        <v>20509755</v>
      </c>
      <c r="C16" s="52" t="s">
        <v>32</v>
      </c>
      <c r="D16" s="63" t="s">
        <v>52</v>
      </c>
      <c r="E16" s="61" t="s">
        <v>52</v>
      </c>
      <c r="F16" s="55">
        <v>1</v>
      </c>
      <c r="G16" s="53">
        <v>0</v>
      </c>
    </row>
    <row r="17" spans="1:8" s="20" customFormat="1" ht="18.75" customHeight="1">
      <c r="A17" s="42">
        <v>7</v>
      </c>
      <c r="B17" s="51">
        <v>20509253</v>
      </c>
      <c r="C17" s="52" t="s">
        <v>33</v>
      </c>
      <c r="D17" s="63" t="s">
        <v>66</v>
      </c>
      <c r="E17" s="60" t="s">
        <v>53</v>
      </c>
      <c r="F17" s="55">
        <v>1</v>
      </c>
      <c r="G17" s="54">
        <v>0</v>
      </c>
      <c r="H17" s="19"/>
    </row>
    <row r="18" spans="1:7" s="20" customFormat="1" ht="18.75" customHeight="1">
      <c r="A18" s="42">
        <v>8</v>
      </c>
      <c r="B18" s="51">
        <v>20509251</v>
      </c>
      <c r="C18" s="52" t="s">
        <v>34</v>
      </c>
      <c r="D18" s="64" t="s">
        <v>66</v>
      </c>
      <c r="E18" s="60" t="s">
        <v>53</v>
      </c>
      <c r="F18" s="55">
        <v>1</v>
      </c>
      <c r="G18" s="55">
        <v>0</v>
      </c>
    </row>
    <row r="19" spans="1:7" s="20" customFormat="1" ht="18.75" customHeight="1">
      <c r="A19" s="42">
        <v>9</v>
      </c>
      <c r="B19" s="51">
        <v>20509259</v>
      </c>
      <c r="C19" s="52" t="s">
        <v>35</v>
      </c>
      <c r="D19" s="64" t="s">
        <v>65</v>
      </c>
      <c r="E19" s="60" t="s">
        <v>53</v>
      </c>
      <c r="F19" s="55">
        <v>1</v>
      </c>
      <c r="G19" s="55">
        <v>0</v>
      </c>
    </row>
    <row r="20" spans="1:7" s="20" customFormat="1" ht="18.75" customHeight="1">
      <c r="A20" s="42">
        <v>10</v>
      </c>
      <c r="B20" s="51">
        <v>20509252</v>
      </c>
      <c r="C20" s="52" t="s">
        <v>36</v>
      </c>
      <c r="D20" s="60" t="s">
        <v>70</v>
      </c>
      <c r="E20" s="60" t="s">
        <v>53</v>
      </c>
      <c r="F20" s="55">
        <v>1</v>
      </c>
      <c r="G20" s="55">
        <v>0</v>
      </c>
    </row>
    <row r="21" spans="1:8" s="20" customFormat="1" ht="18.75" customHeight="1">
      <c r="A21" s="42">
        <v>11</v>
      </c>
      <c r="B21" s="51">
        <v>20509761</v>
      </c>
      <c r="C21" s="52" t="s">
        <v>37</v>
      </c>
      <c r="D21" s="63" t="s">
        <v>67</v>
      </c>
      <c r="E21" s="60" t="s">
        <v>54</v>
      </c>
      <c r="F21" s="55">
        <v>1</v>
      </c>
      <c r="G21" s="55">
        <v>0</v>
      </c>
      <c r="H21" s="19"/>
    </row>
    <row r="22" spans="1:7" s="20" customFormat="1" ht="18.75" customHeight="1">
      <c r="A22" s="42">
        <v>12</v>
      </c>
      <c r="B22" s="51">
        <v>20509793</v>
      </c>
      <c r="C22" s="52" t="s">
        <v>38</v>
      </c>
      <c r="D22" s="64" t="s">
        <v>62</v>
      </c>
      <c r="E22" s="60" t="s">
        <v>54</v>
      </c>
      <c r="F22" s="55">
        <v>1</v>
      </c>
      <c r="G22" s="56">
        <v>0</v>
      </c>
    </row>
    <row r="23" spans="1:8" s="20" customFormat="1" ht="18.75" customHeight="1">
      <c r="A23" s="42">
        <v>13</v>
      </c>
      <c r="B23" s="51">
        <v>20509205</v>
      </c>
      <c r="C23" s="52" t="s">
        <v>39</v>
      </c>
      <c r="D23" s="63" t="s">
        <v>59</v>
      </c>
      <c r="E23" s="60" t="s">
        <v>55</v>
      </c>
      <c r="F23" s="55">
        <v>1</v>
      </c>
      <c r="G23" s="54">
        <v>0</v>
      </c>
      <c r="H23" s="19"/>
    </row>
    <row r="24" spans="1:8" s="20" customFormat="1" ht="18.75" customHeight="1">
      <c r="A24" s="42">
        <v>14</v>
      </c>
      <c r="B24" s="58">
        <v>20509162</v>
      </c>
      <c r="C24" s="52" t="s">
        <v>40</v>
      </c>
      <c r="D24" s="63" t="s">
        <v>63</v>
      </c>
      <c r="E24" s="60" t="s">
        <v>55</v>
      </c>
      <c r="F24" s="55">
        <v>1</v>
      </c>
      <c r="G24" s="54">
        <v>0</v>
      </c>
      <c r="H24" s="19"/>
    </row>
    <row r="25" spans="1:7" s="20" customFormat="1" ht="18.75" customHeight="1">
      <c r="A25" s="42">
        <v>15</v>
      </c>
      <c r="B25" s="51">
        <v>20509151</v>
      </c>
      <c r="C25" s="52" t="s">
        <v>41</v>
      </c>
      <c r="D25" s="63" t="s">
        <v>68</v>
      </c>
      <c r="E25" s="60" t="s">
        <v>55</v>
      </c>
      <c r="F25" s="55">
        <v>1</v>
      </c>
      <c r="G25" s="54">
        <v>0</v>
      </c>
    </row>
    <row r="26" spans="1:8" s="20" customFormat="1" ht="18.75" customHeight="1">
      <c r="A26" s="42">
        <v>16</v>
      </c>
      <c r="B26" s="51">
        <v>20509150</v>
      </c>
      <c r="C26" s="52" t="s">
        <v>42</v>
      </c>
      <c r="D26" s="65" t="s">
        <v>60</v>
      </c>
      <c r="E26" s="60" t="s">
        <v>55</v>
      </c>
      <c r="F26" s="55">
        <v>1</v>
      </c>
      <c r="G26" s="59">
        <v>0</v>
      </c>
      <c r="H26" s="19"/>
    </row>
    <row r="27" spans="1:7" s="20" customFormat="1" ht="18.75" customHeight="1">
      <c r="A27" s="42">
        <v>17</v>
      </c>
      <c r="B27" s="57">
        <v>20509149</v>
      </c>
      <c r="C27" s="52" t="s">
        <v>43</v>
      </c>
      <c r="D27" s="66" t="s">
        <v>61</v>
      </c>
      <c r="E27" s="60" t="s">
        <v>55</v>
      </c>
      <c r="F27" s="55">
        <v>1</v>
      </c>
      <c r="G27" s="53">
        <v>0</v>
      </c>
    </row>
    <row r="28" spans="1:7" s="20" customFormat="1" ht="18.75" customHeight="1">
      <c r="A28" s="42">
        <v>18</v>
      </c>
      <c r="B28" s="51">
        <v>20509796</v>
      </c>
      <c r="C28" s="52" t="s">
        <v>44</v>
      </c>
      <c r="D28" s="63" t="s">
        <v>69</v>
      </c>
      <c r="E28" s="60" t="s">
        <v>56</v>
      </c>
      <c r="F28" s="55">
        <v>1</v>
      </c>
      <c r="G28" s="53">
        <v>0</v>
      </c>
    </row>
    <row r="29" spans="1:7" s="20" customFormat="1" ht="18.75" customHeight="1">
      <c r="A29" s="42">
        <v>19</v>
      </c>
      <c r="B29" s="51">
        <v>20509804</v>
      </c>
      <c r="C29" s="52" t="s">
        <v>45</v>
      </c>
      <c r="D29" s="63" t="s">
        <v>74</v>
      </c>
      <c r="E29" s="60" t="s">
        <v>56</v>
      </c>
      <c r="F29" s="55">
        <v>1</v>
      </c>
      <c r="G29" s="53">
        <v>0</v>
      </c>
    </row>
    <row r="30" spans="1:7" s="20" customFormat="1" ht="18.75" customHeight="1">
      <c r="A30" s="43">
        <v>20</v>
      </c>
      <c r="B30" s="51">
        <v>20509794</v>
      </c>
      <c r="C30" s="52" t="s">
        <v>46</v>
      </c>
      <c r="D30" s="63" t="s">
        <v>69</v>
      </c>
      <c r="E30" s="60" t="s">
        <v>56</v>
      </c>
      <c r="F30" s="55">
        <v>1</v>
      </c>
      <c r="G30" s="56">
        <v>0</v>
      </c>
    </row>
    <row r="31" spans="1:8" s="20" customFormat="1" ht="18.75" customHeight="1">
      <c r="A31" s="42">
        <v>21</v>
      </c>
      <c r="B31" s="51">
        <v>20509795</v>
      </c>
      <c r="C31" s="52" t="s">
        <v>47</v>
      </c>
      <c r="D31" s="63" t="s">
        <v>64</v>
      </c>
      <c r="E31" s="60" t="s">
        <v>56</v>
      </c>
      <c r="F31" s="55">
        <v>1</v>
      </c>
      <c r="G31" s="54">
        <v>0</v>
      </c>
      <c r="H31" s="19"/>
    </row>
    <row r="32" spans="1:8" s="20" customFormat="1" ht="18.75" customHeight="1">
      <c r="A32" s="42">
        <v>22</v>
      </c>
      <c r="B32" s="51">
        <v>20509769</v>
      </c>
      <c r="C32" s="52" t="s">
        <v>48</v>
      </c>
      <c r="D32" s="64" t="s">
        <v>72</v>
      </c>
      <c r="E32" s="61" t="s">
        <v>57</v>
      </c>
      <c r="F32" s="55">
        <v>1</v>
      </c>
      <c r="G32" s="56">
        <v>0</v>
      </c>
      <c r="H32" s="19"/>
    </row>
    <row r="33" spans="1:8" s="20" customFormat="1" ht="18.75" customHeight="1">
      <c r="A33" s="42">
        <v>23</v>
      </c>
      <c r="B33" s="51">
        <v>20509174</v>
      </c>
      <c r="C33" s="52" t="s">
        <v>49</v>
      </c>
      <c r="D33" s="63" t="s">
        <v>76</v>
      </c>
      <c r="E33" s="60" t="s">
        <v>58</v>
      </c>
      <c r="F33" s="55">
        <v>1</v>
      </c>
      <c r="G33" s="54">
        <v>0</v>
      </c>
      <c r="H33" s="19"/>
    </row>
    <row r="34" spans="1:8" s="20" customFormat="1" ht="18.75" customHeight="1">
      <c r="A34" s="42">
        <v>24</v>
      </c>
      <c r="B34" s="51">
        <v>20509182</v>
      </c>
      <c r="C34" s="52" t="s">
        <v>50</v>
      </c>
      <c r="D34" s="63" t="s">
        <v>76</v>
      </c>
      <c r="E34" s="60" t="s">
        <v>58</v>
      </c>
      <c r="F34" s="55">
        <v>1</v>
      </c>
      <c r="G34" s="54">
        <v>0</v>
      </c>
      <c r="H34" s="19"/>
    </row>
    <row r="35" spans="1:7" s="24" customFormat="1" ht="19.5" customHeight="1" thickBot="1">
      <c r="A35" s="27" t="s">
        <v>15</v>
      </c>
      <c r="B35" s="9"/>
      <c r="C35" s="14"/>
      <c r="D35" s="67"/>
      <c r="E35" s="62"/>
      <c r="F35" s="9">
        <f>SUM(F11:F34)</f>
        <v>24</v>
      </c>
      <c r="G35" s="9">
        <f>SUM(G11:G34)</f>
        <v>0</v>
      </c>
    </row>
    <row r="36" spans="1:7" s="24" customFormat="1" ht="15.75" customHeight="1" thickBot="1">
      <c r="A36" s="26" t="s">
        <v>16</v>
      </c>
      <c r="B36" s="10"/>
      <c r="C36" s="13"/>
      <c r="D36" s="25"/>
      <c r="E36" s="25"/>
      <c r="F36" s="10"/>
      <c r="G36" s="11"/>
    </row>
    <row r="37" spans="1:7" s="24" customFormat="1" ht="18.75" customHeight="1">
      <c r="A37" s="49" t="s">
        <v>78</v>
      </c>
      <c r="B37" s="49" t="s">
        <v>78</v>
      </c>
      <c r="C37" s="49" t="s">
        <v>78</v>
      </c>
      <c r="D37" s="49" t="s">
        <v>78</v>
      </c>
      <c r="E37" s="49" t="s">
        <v>78</v>
      </c>
      <c r="F37" s="32"/>
      <c r="G37" s="32"/>
    </row>
    <row r="38" spans="1:7" s="24" customFormat="1" ht="18.75" customHeight="1">
      <c r="A38" s="49"/>
      <c r="B38" s="46"/>
      <c r="C38" s="47"/>
      <c r="D38" s="47"/>
      <c r="E38" s="31"/>
      <c r="F38" s="48"/>
      <c r="G38" s="48"/>
    </row>
    <row r="39" spans="1:7" s="24" customFormat="1" ht="18.75" customHeight="1">
      <c r="A39" s="49"/>
      <c r="B39" s="46"/>
      <c r="C39" s="47"/>
      <c r="D39" s="47"/>
      <c r="E39" s="31"/>
      <c r="F39" s="48"/>
      <c r="G39" s="48"/>
    </row>
    <row r="40" spans="1:7" s="24" customFormat="1" ht="18.75" customHeight="1">
      <c r="A40" s="49"/>
      <c r="B40" s="46"/>
      <c r="C40" s="47"/>
      <c r="D40" s="47"/>
      <c r="E40" s="31"/>
      <c r="F40" s="48"/>
      <c r="G40" s="48"/>
    </row>
    <row r="41" spans="1:7" s="24" customFormat="1" ht="18.75" customHeight="1">
      <c r="A41" s="49"/>
      <c r="B41" s="46"/>
      <c r="C41" s="47"/>
      <c r="D41" s="47"/>
      <c r="E41" s="31"/>
      <c r="F41" s="48"/>
      <c r="G41" s="48"/>
    </row>
    <row r="42" spans="1:7" s="24" customFormat="1" ht="17.25" customHeight="1" thickBot="1">
      <c r="A42" s="44" t="s">
        <v>15</v>
      </c>
      <c r="B42" s="44"/>
      <c r="C42" s="36"/>
      <c r="D42" s="45"/>
      <c r="E42" s="45"/>
      <c r="F42" s="38">
        <f>SUM(F37:F37)</f>
        <v>0</v>
      </c>
      <c r="G42" s="38">
        <f>SUM(G37:G41)</f>
        <v>0</v>
      </c>
    </row>
    <row r="43" spans="1:7" ht="24" customHeight="1" thickBot="1">
      <c r="A43" s="74" t="s">
        <v>24</v>
      </c>
      <c r="B43" s="75"/>
      <c r="C43" s="36"/>
      <c r="D43" s="37"/>
      <c r="E43" s="37"/>
      <c r="F43" s="38">
        <f>F35+G42</f>
        <v>24</v>
      </c>
      <c r="G43" s="38"/>
    </row>
    <row r="46" ht="12.75">
      <c r="E46" s="2" t="s">
        <v>80</v>
      </c>
    </row>
    <row r="47" spans="2:5" ht="13.5" customHeight="1">
      <c r="B47" s="1"/>
      <c r="E47" s="2" t="s">
        <v>81</v>
      </c>
    </row>
    <row r="48" spans="2:5" ht="13.5" customHeight="1">
      <c r="B48" s="1"/>
      <c r="E48" s="2" t="s">
        <v>25</v>
      </c>
    </row>
    <row r="49" ht="13.5" customHeight="1">
      <c r="B49" s="1"/>
    </row>
    <row r="50" ht="13.5" customHeight="1">
      <c r="B50" s="1"/>
    </row>
    <row r="51" ht="13.5" customHeight="1">
      <c r="B51" s="1"/>
    </row>
    <row r="52" ht="13.5" customHeight="1">
      <c r="B52" s="1"/>
    </row>
    <row r="53" ht="13.5" customHeight="1">
      <c r="B53" s="1"/>
    </row>
    <row r="54" ht="13.5" customHeight="1">
      <c r="B54" s="18"/>
    </row>
    <row r="55" spans="2:5" ht="13.5" customHeight="1">
      <c r="B55" s="1"/>
      <c r="E55" s="50" t="s">
        <v>82</v>
      </c>
    </row>
    <row r="56" ht="16.5" customHeight="1">
      <c r="B56" s="1"/>
    </row>
    <row r="57" ht="16.5" customHeight="1">
      <c r="B57" s="1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</sheetData>
  <sheetProtection/>
  <mergeCells count="7">
    <mergeCell ref="B7:B8"/>
    <mergeCell ref="C7:C8"/>
    <mergeCell ref="D7:D8"/>
    <mergeCell ref="E7:E8"/>
    <mergeCell ref="F7:G7"/>
    <mergeCell ref="A43:B43"/>
    <mergeCell ref="A7:A8"/>
  </mergeCells>
  <printOptions horizontalCentered="1"/>
  <pageMargins left="1.10236220472441" right="0.25" top="0.748031496062992" bottom="0.748031496062992" header="0.236220472440945" footer="0.27559055118110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Built In Product.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98</dc:creator>
  <cp:keywords/>
  <dc:description/>
  <cp:lastModifiedBy>USER</cp:lastModifiedBy>
  <cp:lastPrinted>2018-10-17T05:40:43Z</cp:lastPrinted>
  <dcterms:created xsi:type="dcterms:W3CDTF">2001-11-16T13:55:01Z</dcterms:created>
  <dcterms:modified xsi:type="dcterms:W3CDTF">2019-10-10T00:02:55Z</dcterms:modified>
  <cp:category/>
  <cp:version/>
  <cp:contentType/>
  <cp:contentStatus/>
</cp:coreProperties>
</file>